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3.  2020г" sheetId="4" r:id="rId1"/>
    <sheet name="прил 14 2021-2022гг" sheetId="5" r:id="rId2"/>
  </sheets>
  <calcPr calcId="162913"/>
</workbook>
</file>

<file path=xl/calcChain.xml><?xml version="1.0" encoding="utf-8"?>
<calcChain xmlns="http://schemas.openxmlformats.org/spreadsheetml/2006/main">
  <c r="C19" i="5" l="1"/>
  <c r="D19" i="5"/>
  <c r="D18" i="5"/>
  <c r="C18" i="5"/>
  <c r="C17" i="4"/>
  <c r="D16" i="5" l="1"/>
  <c r="C16" i="5"/>
  <c r="C16" i="4" l="1"/>
</calcChain>
</file>

<file path=xl/sharedStrings.xml><?xml version="1.0" encoding="utf-8"?>
<sst xmlns="http://schemas.openxmlformats.org/spreadsheetml/2006/main" count="29" uniqueCount="20">
  <si>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</si>
  <si>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</si>
  <si>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</si>
  <si>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</si>
  <si>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</si>
  <si>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</si>
  <si>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</si>
  <si>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</si>
  <si>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Сумма  на 2020 год  (тыс.рублей)</t>
  </si>
  <si>
    <t>Приложение 13</t>
  </si>
  <si>
    <t>Приложение 14</t>
  </si>
  <si>
    <t>Всего межбюджетных трансфертов:</t>
  </si>
  <si>
    <t>Сумма  на 2021 год  (тыс.рублей)</t>
  </si>
  <si>
    <t>Объем межбюджетных трансфертов, получаемых из других бюджетов бюджетной системы Российской Федерации на 2020 год</t>
  </si>
  <si>
    <t>Сумма  на 2022 год  (тыс.рублей)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</si>
  <si>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</si>
  <si>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 xml:space="preserve">Дотации  на выравнивание бюджетной обеспеченности муниципальных районов (городских округов)  </t>
  </si>
  <si>
    <t>Дотация на поддержку мер по обеспечению сбалансированности бюджетов городских округов и муниципальных районов ХМАО-Югры</t>
  </si>
  <si>
    <t>от "_29__"_11___2019 № _407</t>
  </si>
  <si>
    <r>
      <t xml:space="preserve">от "_29__"__11__2019 № </t>
    </r>
    <r>
      <rPr>
        <u/>
        <sz val="10"/>
        <rFont val="Times New Roman"/>
        <family val="1"/>
        <charset val="204"/>
      </rPr>
      <t>407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</si>
</sst>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10" fillId="0" borderId="0" xfId="0" applyNumberFormat="1" applyFont="1"/>
    <xf numFmtId="165" fontId="10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selection activeCell="G7" sqref="G7"/>
    </sheetView>
  </sheetViews>
  <sheetFormatPr defaultRowHeight="15.75" x14ac:dyDescent="0.25"/>
  <cols>
    <col min="1" max="1" width="6.75" style="3" customWidth="1"/>
    <col min="2" max="2" width="74" style="3" customWidth="1"/>
    <col min="3" max="3" width="26.875" style="3" customWidth="1"/>
    <col min="4" max="4" width="9.125" style="3"/>
    <col min="5" max="5" width="10.125" style="3" bestFit="1" customWidth="1"/>
    <col min="6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5" x14ac:dyDescent="0.25">
      <c r="C1" s="19" t="s">
        <v>9</v>
      </c>
    </row>
    <row r="2" spans="1:5" x14ac:dyDescent="0.25">
      <c r="C2" s="19" t="s">
        <v>6</v>
      </c>
    </row>
    <row r="3" spans="1:5" x14ac:dyDescent="0.25">
      <c r="C3" s="20" t="s">
        <v>7</v>
      </c>
    </row>
    <row r="4" spans="1:5" x14ac:dyDescent="0.25">
      <c r="C4" s="19" t="s">
        <v>19</v>
      </c>
    </row>
    <row r="6" spans="1:5" s="1" customFormat="1" ht="29.25" customHeight="1" x14ac:dyDescent="0.25">
      <c r="B6" s="23" t="s">
        <v>13</v>
      </c>
      <c r="C6" s="24"/>
      <c r="D6" s="4"/>
    </row>
    <row r="8" spans="1:5" ht="1.5" customHeight="1" x14ac:dyDescent="0.25">
      <c r="C8" s="5"/>
    </row>
    <row r="9" spans="1:5" ht="48" customHeight="1" x14ac:dyDescent="0.25">
      <c r="A9" s="6" t="s">
        <v>5</v>
      </c>
      <c r="B9" s="11" t="s">
        <v>4</v>
      </c>
      <c r="C9" s="15" t="s">
        <v>8</v>
      </c>
    </row>
    <row r="10" spans="1:5" ht="10.5" customHeight="1" x14ac:dyDescent="0.25">
      <c r="A10" s="17">
        <v>1</v>
      </c>
      <c r="B10" s="16">
        <v>2</v>
      </c>
      <c r="C10" s="17">
        <v>3</v>
      </c>
    </row>
    <row r="11" spans="1:5" s="9" customFormat="1" ht="48.75" customHeight="1" x14ac:dyDescent="0.25">
      <c r="A11" s="7">
        <v>1</v>
      </c>
      <c r="B11" s="8" t="s">
        <v>16</v>
      </c>
      <c r="C11" s="14">
        <v>489648.8</v>
      </c>
    </row>
    <row r="12" spans="1:5" s="9" customFormat="1" ht="36.75" customHeight="1" x14ac:dyDescent="0.25">
      <c r="A12" s="7">
        <v>2</v>
      </c>
      <c r="B12" s="8" t="s">
        <v>17</v>
      </c>
      <c r="C12" s="14">
        <v>16800.599999999999</v>
      </c>
      <c r="E12" s="18"/>
    </row>
    <row r="13" spans="1:5" s="9" customFormat="1" ht="36.75" customHeight="1" x14ac:dyDescent="0.25">
      <c r="A13" s="7">
        <v>3</v>
      </c>
      <c r="B13" s="8" t="s">
        <v>1</v>
      </c>
      <c r="C13" s="14">
        <v>2002484.5</v>
      </c>
    </row>
    <row r="14" spans="1:5" s="9" customFormat="1" ht="36.75" customHeight="1" x14ac:dyDescent="0.25">
      <c r="A14" s="7">
        <v>4</v>
      </c>
      <c r="B14" s="8" t="s">
        <v>2</v>
      </c>
      <c r="C14" s="14">
        <v>439520.4</v>
      </c>
    </row>
    <row r="15" spans="1:5" s="9" customFormat="1" ht="36.75" customHeight="1" x14ac:dyDescent="0.25">
      <c r="A15" s="7">
        <v>5</v>
      </c>
      <c r="B15" s="8" t="s">
        <v>3</v>
      </c>
      <c r="C15" s="14">
        <v>8100</v>
      </c>
    </row>
    <row r="16" spans="1:5" s="9" customFormat="1" ht="25.5" customHeight="1" x14ac:dyDescent="0.25">
      <c r="A16" s="10"/>
      <c r="B16" s="8" t="s">
        <v>0</v>
      </c>
      <c r="C16" s="14">
        <f>SUM(C11:C15)</f>
        <v>2956554.3</v>
      </c>
    </row>
    <row r="17" spans="2:3" x14ac:dyDescent="0.25">
      <c r="B17" s="2"/>
      <c r="C17" s="21">
        <f>SUM(C13:C15)</f>
        <v>2450104.9</v>
      </c>
    </row>
    <row r="18" spans="2:3" x14ac:dyDescent="0.25">
      <c r="B18" s="2"/>
      <c r="C18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workbookViewId="0">
      <selection activeCell="D5" sqref="D5"/>
    </sheetView>
  </sheetViews>
  <sheetFormatPr defaultRowHeight="15.75" x14ac:dyDescent="0.25"/>
  <cols>
    <col min="1" max="1" width="4.375" style="3" customWidth="1"/>
    <col min="2" max="2" width="74" style="3" customWidth="1"/>
    <col min="3" max="3" width="17.75" style="3" customWidth="1"/>
    <col min="4" max="4" width="21.25" style="3" customWidth="1"/>
    <col min="5" max="5" width="3" style="3" customWidth="1"/>
    <col min="6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5" x14ac:dyDescent="0.25">
      <c r="C1" s="12"/>
      <c r="D1" s="19" t="s">
        <v>10</v>
      </c>
    </row>
    <row r="2" spans="1:5" x14ac:dyDescent="0.25">
      <c r="C2" s="12"/>
      <c r="D2" s="19" t="s">
        <v>6</v>
      </c>
    </row>
    <row r="3" spans="1:5" x14ac:dyDescent="0.25">
      <c r="C3" s="13"/>
      <c r="D3" s="20" t="s">
        <v>7</v>
      </c>
    </row>
    <row r="4" spans="1:5" x14ac:dyDescent="0.25">
      <c r="C4" s="12"/>
      <c r="D4" s="19" t="s">
        <v>18</v>
      </c>
    </row>
    <row r="6" spans="1:5" s="1" customFormat="1" ht="29.25" customHeight="1" x14ac:dyDescent="0.25">
      <c r="A6" s="23" t="s">
        <v>15</v>
      </c>
      <c r="B6" s="23"/>
      <c r="C6" s="23"/>
      <c r="D6" s="23"/>
    </row>
    <row r="8" spans="1:5" ht="1.5" customHeight="1" x14ac:dyDescent="0.25">
      <c r="C8" s="5"/>
      <c r="D8" s="5"/>
    </row>
    <row r="9" spans="1:5" ht="48" customHeight="1" x14ac:dyDescent="0.25">
      <c r="A9" s="6" t="s">
        <v>5</v>
      </c>
      <c r="B9" s="11" t="s">
        <v>4</v>
      </c>
      <c r="C9" s="15" t="s">
        <v>12</v>
      </c>
      <c r="D9" s="15" t="s">
        <v>14</v>
      </c>
    </row>
    <row r="10" spans="1:5" ht="10.5" customHeight="1" x14ac:dyDescent="0.25">
      <c r="A10" s="17">
        <v>1</v>
      </c>
      <c r="B10" s="16">
        <v>2</v>
      </c>
      <c r="C10" s="17">
        <v>3</v>
      </c>
      <c r="D10" s="17">
        <v>4</v>
      </c>
    </row>
    <row r="11" spans="1:5" s="9" customFormat="1" ht="48.75" customHeight="1" x14ac:dyDescent="0.25">
      <c r="A11" s="7">
        <v>1</v>
      </c>
      <c r="B11" s="8" t="s">
        <v>16</v>
      </c>
      <c r="C11" s="14">
        <v>411500.7</v>
      </c>
      <c r="D11" s="14">
        <v>427799.6</v>
      </c>
    </row>
    <row r="12" spans="1:5" s="9" customFormat="1" ht="36.75" customHeight="1" x14ac:dyDescent="0.25">
      <c r="A12" s="7">
        <v>2</v>
      </c>
      <c r="B12" s="8" t="s">
        <v>17</v>
      </c>
      <c r="C12" s="14">
        <v>0</v>
      </c>
      <c r="D12" s="14">
        <v>0</v>
      </c>
      <c r="E12" s="18"/>
    </row>
    <row r="13" spans="1:5" s="9" customFormat="1" ht="36.75" customHeight="1" x14ac:dyDescent="0.25">
      <c r="A13" s="7">
        <v>3</v>
      </c>
      <c r="B13" s="8" t="s">
        <v>1</v>
      </c>
      <c r="C13" s="14">
        <v>1969644.9</v>
      </c>
      <c r="D13" s="14">
        <v>1954101.8</v>
      </c>
    </row>
    <row r="14" spans="1:5" s="9" customFormat="1" ht="36.75" customHeight="1" x14ac:dyDescent="0.25">
      <c r="A14" s="7">
        <v>4</v>
      </c>
      <c r="B14" s="8" t="s">
        <v>2</v>
      </c>
      <c r="C14" s="14">
        <v>955973.8</v>
      </c>
      <c r="D14" s="14">
        <v>1182451.3999999999</v>
      </c>
    </row>
    <row r="15" spans="1:5" s="9" customFormat="1" ht="36.75" customHeight="1" x14ac:dyDescent="0.25">
      <c r="A15" s="7">
        <v>5</v>
      </c>
      <c r="B15" s="8" t="s">
        <v>3</v>
      </c>
      <c r="C15" s="14">
        <v>3113.3</v>
      </c>
      <c r="D15" s="14">
        <v>3114.5</v>
      </c>
    </row>
    <row r="16" spans="1:5" s="9" customFormat="1" ht="36.75" customHeight="1" x14ac:dyDescent="0.25">
      <c r="A16" s="10"/>
      <c r="B16" s="8" t="s">
        <v>11</v>
      </c>
      <c r="C16" s="14">
        <f>SUM(C11:C15)</f>
        <v>3340232.7</v>
      </c>
      <c r="D16" s="14">
        <f>SUM(D11:D15)</f>
        <v>3567467.3</v>
      </c>
    </row>
    <row r="17" spans="2:4" x14ac:dyDescent="0.25">
      <c r="B17" s="2"/>
      <c r="C17" s="2"/>
      <c r="D17" s="2"/>
    </row>
    <row r="18" spans="2:4" x14ac:dyDescent="0.25">
      <c r="B18" s="2"/>
      <c r="C18" s="21">
        <f>SUM(C13:C15)</f>
        <v>2928732</v>
      </c>
      <c r="D18" s="21">
        <f>SUM(D13:D15)</f>
        <v>3139667.7</v>
      </c>
    </row>
    <row r="19" spans="2:4" x14ac:dyDescent="0.25">
      <c r="C19" s="22">
        <f>SUM(C18/'прил13.  2020г'!C17)*100</f>
        <v>119.53496358462041</v>
      </c>
      <c r="D19" s="22">
        <f>SUM(D18/C18*100)</f>
        <v>107.20228754286838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прил13.  2020г</vt:lpstr>
      <vt:lpstr>прил 14 2021-2022гг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2019-11-28T12:01:34Z</dcterms:modified>
</cp:coreProperties>
</file>